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360" windowHeight="7380"/>
  </bookViews>
  <sheets>
    <sheet name="НМЦД" sheetId="1" r:id="rId1"/>
  </sheets>
  <definedNames>
    <definedName name="_xlnm.Print_Area" localSheetId="0">НМЦД!$A$1:$K$13</definedName>
  </definedNames>
  <calcPr calcId="145621"/>
</workbook>
</file>

<file path=xl/calcChain.xml><?xml version="1.0" encoding="utf-8"?>
<calcChain xmlns="http://schemas.openxmlformats.org/spreadsheetml/2006/main">
  <c r="K5" i="1" l="1"/>
  <c r="I5" i="1" l="1"/>
  <c r="J5" i="1" l="1"/>
  <c r="K6" i="1" l="1"/>
  <c r="I9" i="1" s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H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ООО "Витжен"</t>
        </r>
      </text>
    </comment>
  </commentList>
</comments>
</file>

<file path=xl/sharedStrings.xml><?xml version="1.0" encoding="utf-8"?>
<sst xmlns="http://schemas.openxmlformats.org/spreadsheetml/2006/main" count="22" uniqueCount="22">
  <si>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</si>
  <si>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</si>
  <si>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</si>
  <si>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</si>
  <si>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</si>
  <si>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</si>
  <si>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</si>
  <si>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</si>
  <si>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</si>
  <si>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Средняя арифметическая цена за единицу     руб.</t>
  </si>
  <si>
    <t>шт</t>
  </si>
  <si>
    <t>в соответствии с Техническим заданием</t>
  </si>
  <si>
    <t>В результате  Н(М)Ц договора составляет:</t>
  </si>
  <si>
    <t>ИТОГО:</t>
  </si>
  <si>
    <t xml:space="preserve">Приложение № 2
к запросу котировок в электронной форме 
от «____» января 2025г. № </t>
  </si>
  <si>
    <t>Обоснование начальной (максимальной) цены Договор на поставку бланков</t>
  </si>
  <si>
    <t>Поставка бланков формуляров для бесконвертного почтовых отправлений</t>
  </si>
  <si>
    <t>Коммерческое предложение № 1</t>
  </si>
  <si>
    <t>Коммерческое предложение № 2</t>
  </si>
  <si>
    <t xml:space="preserve">Коммерческое предложение № 3 </t>
  </si>
  <si>
    <t xml:space="preserve">*При определениеии начальной (максимальной) цены Договора на поставку бланков формуляров для бесконвертного почтового отправления применен метод сопоставимых рыночных цен (анализ рынка). </t>
  </si>
  <si>
    <t>Расчет Н (МЦД) по формуле v - количество (объем) закупаемого товара (работы, услуги);
     ц - ср. цена за единицу    ЦКЕП = v*ц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</si>
</sst>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4" fontId="7" fillId="0" borderId="0" xfId="0" applyNumberFormat="1" applyFont="1" applyAlignment="1">
      <alignment vertical="center"/>
    </xf>
    <xf numFmtId="4" fontId="1" fillId="0" borderId="0" xfId="0" applyNumberFormat="1" applyFont="1"/>
    <xf numFmtId="4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shrinkToFit="1"/>
    </xf>
    <xf numFmtId="0" fontId="11" fillId="0" borderId="4" xfId="0" applyFont="1" applyBorder="1" applyAlignment="1">
      <alignment shrinkToFi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zoomScaleNormal="100" zoomScaleSheetLayoutView="100" workbookViewId="0">
      <selection activeCell="J5" sqref="J5"/>
    </sheetView>
  </sheetViews>
  <sheetFormatPr defaultColWidth="9.140625" defaultRowHeight="12.75" x14ac:dyDescent="0.2"/>
  <cols>
    <col min="1" max="1" width="3.140625" style="1" bestFit="1" customWidth="1"/>
    <col min="2" max="2" width="34.42578125" style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8" width="15.7109375" style="1" customWidth="1"/>
    <col min="9" max="9" width="29.5703125" style="1" customWidth="1"/>
    <col min="10" max="10" width="16.85546875" style="1" customWidth="1"/>
    <col min="11" max="11" width="28" style="1" customWidth="1"/>
    <col min="12" max="12" width="11.85546875" style="1" bestFit="1" customWidth="1"/>
    <col min="13" max="13" width="8.85546875" style="1" bestFit="1" customWidth="1"/>
    <col min="14" max="14" width="20.42578125" style="1" bestFit="1" customWidth="1"/>
    <col min="15" max="15" width="4.7109375" style="1" bestFit="1" customWidth="1"/>
    <col min="16" max="16" width="12.28515625" style="1" bestFit="1" customWidth="1"/>
    <col min="17" max="18" width="9.140625" style="1"/>
    <col min="19" max="19" width="10.42578125" style="1" bestFit="1" customWidth="1"/>
    <col min="20" max="16384" width="9.140625" style="1"/>
  </cols>
  <sheetData>
    <row r="1" spans="1:19" ht="67.5" customHeight="1" x14ac:dyDescent="0.2">
      <c r="I1" s="25" t="s">
        <v>14</v>
      </c>
      <c r="J1" s="25"/>
      <c r="K1" s="25"/>
    </row>
    <row r="2" spans="1:19" ht="39" customHeight="1" x14ac:dyDescent="0.2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9" ht="91.5" customHeight="1" x14ac:dyDescent="0.2">
      <c r="A3" s="27" t="s">
        <v>0</v>
      </c>
      <c r="B3" s="27" t="s">
        <v>1</v>
      </c>
      <c r="C3" s="27" t="s">
        <v>2</v>
      </c>
      <c r="D3" s="27" t="s">
        <v>3</v>
      </c>
      <c r="E3" s="27" t="s">
        <v>4</v>
      </c>
      <c r="F3" s="31" t="s">
        <v>5</v>
      </c>
      <c r="G3" s="32"/>
      <c r="H3" s="33"/>
      <c r="I3" s="17" t="s">
        <v>6</v>
      </c>
      <c r="J3" s="28" t="s">
        <v>7</v>
      </c>
      <c r="K3" s="28"/>
    </row>
    <row r="4" spans="1:19" ht="110.25" customHeight="1" x14ac:dyDescent="0.2">
      <c r="A4" s="27"/>
      <c r="B4" s="27"/>
      <c r="C4" s="27"/>
      <c r="D4" s="27"/>
      <c r="E4" s="27"/>
      <c r="F4" s="18" t="s">
        <v>17</v>
      </c>
      <c r="G4" s="18" t="s">
        <v>18</v>
      </c>
      <c r="H4" s="18" t="s">
        <v>19</v>
      </c>
      <c r="I4" s="18" t="s">
        <v>8</v>
      </c>
      <c r="J4" s="19" t="s">
        <v>9</v>
      </c>
      <c r="K4" s="19" t="s">
        <v>21</v>
      </c>
    </row>
    <row r="5" spans="1:19" s="2" customFormat="1" ht="47.25" x14ac:dyDescent="0.25">
      <c r="A5" s="3">
        <v>1</v>
      </c>
      <c r="B5" s="10" t="s">
        <v>16</v>
      </c>
      <c r="C5" s="11" t="s">
        <v>11</v>
      </c>
      <c r="D5" s="12" t="s">
        <v>10</v>
      </c>
      <c r="E5" s="4">
        <v>216000</v>
      </c>
      <c r="F5" s="4">
        <v>2.7</v>
      </c>
      <c r="G5" s="4">
        <v>2.95</v>
      </c>
      <c r="H5" s="5">
        <v>2.4500000000000002</v>
      </c>
      <c r="I5" s="5">
        <f>AVERAGE(F5:H5)</f>
        <v>2.7000000000000006</v>
      </c>
      <c r="J5" s="6">
        <f>I5</f>
        <v>2.7000000000000006</v>
      </c>
      <c r="K5" s="6">
        <f>J5*E5</f>
        <v>583200.00000000012</v>
      </c>
    </row>
    <row r="6" spans="1:19" s="2" customFormat="1" ht="15.75" x14ac:dyDescent="0.25">
      <c r="A6" s="24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583200.00000000012</v>
      </c>
    </row>
    <row r="7" spans="1:19" ht="15" x14ac:dyDescent="0.2">
      <c r="A7" s="29"/>
      <c r="B7" s="29"/>
      <c r="C7" s="29"/>
      <c r="D7" s="29"/>
      <c r="E7" s="30"/>
      <c r="F7" s="30"/>
      <c r="G7" s="30"/>
      <c r="H7" s="30"/>
      <c r="I7" s="30"/>
      <c r="J7" s="30"/>
      <c r="K7" s="14"/>
      <c r="N7" s="13"/>
      <c r="O7" s="13"/>
      <c r="P7" s="13"/>
      <c r="Q7" s="13"/>
      <c r="R7" s="13"/>
      <c r="S7" s="13"/>
    </row>
    <row r="8" spans="1:19" ht="15.75" customHeight="1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14"/>
      <c r="N8" s="13"/>
      <c r="O8" s="13"/>
      <c r="P8" s="13"/>
      <c r="Q8" s="13"/>
      <c r="R8" s="13"/>
      <c r="S8" s="13"/>
    </row>
    <row r="9" spans="1:19" ht="15.75" customHeight="1" x14ac:dyDescent="0.2">
      <c r="A9" s="22" t="s">
        <v>12</v>
      </c>
      <c r="B9" s="23"/>
      <c r="C9" s="23"/>
      <c r="D9" s="23"/>
      <c r="E9" s="23"/>
      <c r="F9" s="23"/>
      <c r="G9" s="23"/>
      <c r="H9" s="23"/>
      <c r="I9" s="6">
        <f>K6</f>
        <v>583200.00000000012</v>
      </c>
      <c r="J9" s="7"/>
      <c r="K9" s="8"/>
      <c r="N9" s="13"/>
      <c r="O9" s="13"/>
      <c r="P9" s="13"/>
      <c r="Q9" s="13"/>
      <c r="R9" s="13"/>
      <c r="S9" s="13"/>
    </row>
    <row r="10" spans="1:19" ht="15.75" x14ac:dyDescent="0.25">
      <c r="A10" s="20" t="s">
        <v>20</v>
      </c>
      <c r="B10" s="21"/>
      <c r="C10" s="21"/>
      <c r="D10" s="21"/>
      <c r="E10" s="21"/>
      <c r="F10" s="21"/>
      <c r="G10" s="21"/>
      <c r="H10" s="21"/>
      <c r="I10" s="21"/>
      <c r="K10" s="15"/>
      <c r="N10" s="13"/>
      <c r="O10" s="13"/>
      <c r="P10" s="13"/>
      <c r="Q10" s="13"/>
      <c r="R10" s="13"/>
      <c r="S10" s="13"/>
    </row>
    <row r="11" spans="1:19" x14ac:dyDescent="0.2">
      <c r="N11" s="13"/>
      <c r="O11" s="13"/>
      <c r="P11" s="13"/>
      <c r="Q11" s="13"/>
      <c r="R11" s="13"/>
      <c r="S11" s="13"/>
    </row>
    <row r="12" spans="1:19" ht="15.75" x14ac:dyDescent="0.25">
      <c r="H12" s="9"/>
      <c r="N12" s="13"/>
      <c r="O12" s="13"/>
      <c r="P12" s="13"/>
      <c r="Q12" s="13"/>
      <c r="R12" s="13"/>
      <c r="S12" s="13"/>
    </row>
    <row r="13" spans="1:19" x14ac:dyDescent="0.2">
      <c r="N13" s="13"/>
      <c r="O13" s="13"/>
      <c r="P13" s="13"/>
      <c r="Q13" s="13"/>
      <c r="R13" s="13"/>
      <c r="S13" s="13"/>
    </row>
    <row r="14" spans="1:19" ht="15.75" x14ac:dyDescent="0.25">
      <c r="B14" s="9"/>
      <c r="C14" s="9"/>
      <c r="D14" s="9"/>
      <c r="E14" s="9"/>
      <c r="F14" s="9"/>
      <c r="G14" s="9"/>
      <c r="N14" s="13"/>
      <c r="O14" s="13"/>
      <c r="P14" s="13"/>
      <c r="Q14" s="13"/>
      <c r="R14" s="13"/>
      <c r="S14" s="13"/>
    </row>
  </sheetData>
  <mergeCells count="13">
    <mergeCell ref="A10:I10"/>
    <mergeCell ref="A9:H9"/>
    <mergeCell ref="A6:J6"/>
    <mergeCell ref="I1:K1"/>
    <mergeCell ref="A2:K2"/>
    <mergeCell ref="A3:A4"/>
    <mergeCell ref="B3:B4"/>
    <mergeCell ref="C3:C4"/>
    <mergeCell ref="D3:D4"/>
    <mergeCell ref="E3:E4"/>
    <mergeCell ref="J3:K3"/>
    <mergeCell ref="A7:J8"/>
    <mergeCell ref="F3:H3"/>
  </mergeCells>
  <pageMargins left="0.7" right="0.7" top="0.75" bottom="0.75" header="0.3" footer="0.3"/>
  <pageSetup paperSize="9"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НМЦД</vt:lpstr>
      <vt:lpstr>НМЦД!Область_печати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ЭТП ТОРГИ-ОНЛАЙН</dc:creator>
  <cp:lastModifiedBy>Дмитрий Богряков</cp:lastModifiedBy>
  <cp:revision>3</cp:revision>
  <cp:lastPrinted>2023-10-30T10:46:00Z</cp:lastPrinted>
  <dcterms:created xsi:type="dcterms:W3CDTF">2014-05-19T23:28:21Z</dcterms:created>
  <dcterms:modified xsi:type="dcterms:W3CDTF">2025-01-21T05:27:03Z</dcterms:modified>
</cp:coreProperties>
</file>